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26" i="1" l="1"/>
  <c r="J26" i="1"/>
  <c r="I26" i="1"/>
  <c r="H26" i="1"/>
  <c r="G26" i="1"/>
  <c r="K19" i="1"/>
  <c r="J19" i="1"/>
  <c r="I19" i="1"/>
  <c r="H19" i="1"/>
  <c r="G19" i="1"/>
  <c r="M26" i="1" l="1"/>
  <c r="M19" i="1"/>
  <c r="M9" i="1"/>
  <c r="K28" i="1"/>
  <c r="I28" i="1"/>
  <c r="H28" i="1"/>
  <c r="J28" i="1"/>
  <c r="G28" i="1"/>
  <c r="L26" i="1"/>
  <c r="L19" i="1"/>
  <c r="L9" i="1"/>
  <c r="L28" i="1" l="1"/>
  <c r="M28" i="1"/>
</calcChain>
</file>

<file path=xl/sharedStrings.xml><?xml version="1.0" encoding="utf-8"?>
<sst xmlns="http://schemas.openxmlformats.org/spreadsheetml/2006/main" count="42" uniqueCount="38">
  <si>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</si>
  <si>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</si>
  <si>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</si>
  <si>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</si>
  <si>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</si>
  <si>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</si>
  <si>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</si>
  <si>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</si>
  <si>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</si>
  <si>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</si>
  <si>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</si>
  <si>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</si>
  <si>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</si>
  <si>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</si>
  <si>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</si>
  <si>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</si>
  <si>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</si>
  <si>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</si>
  <si>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</si>
  <si>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</si>
  <si>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</si>
  <si>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E0101</t>
  </si>
  <si>
    <t>Gestión Gubernamental</t>
  </si>
  <si>
    <t>Muebles de oficina y estantería</t>
  </si>
  <si>
    <t>E0102</t>
  </si>
  <si>
    <t>Fortalecimiento Institucional</t>
  </si>
  <si>
    <t>Computadoras y equipo periférico</t>
  </si>
  <si>
    <t>E0103</t>
  </si>
  <si>
    <t>Finanzas Sanas</t>
  </si>
  <si>
    <t>Otros mobiliarios y equipos de administración</t>
  </si>
  <si>
    <t>E0106</t>
  </si>
  <si>
    <t>Mejorando Vidas con Servicio de Calidad</t>
  </si>
  <si>
    <t>Automóviles y camiones</t>
  </si>
  <si>
    <t>E0108</t>
  </si>
  <si>
    <t>Impulso al Sano Desarrollo Mental</t>
  </si>
  <si>
    <t>E0110</t>
  </si>
  <si>
    <t>San Felipe Nutrido</t>
  </si>
  <si>
    <t>Sistema para el Desarrollo Integral de la Familia del Municipio de San Felipe, Gto.
Programas y Proyectos de InversiónPROGRAGAMAS Y PROYECTOS DE INVERSIÓN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</si>
</sst>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tabSelected="1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37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 t="shared" ref="G9:G16" si="0">+H9</f>
        <v>0</v>
      </c>
      <c r="H9" s="36">
        <v>0</v>
      </c>
      <c r="I9" s="36">
        <v>3400</v>
      </c>
      <c r="J9" s="36">
        <v>3400</v>
      </c>
      <c r="K9" s="36">
        <v>3400</v>
      </c>
      <c r="L9" s="37">
        <f t="shared" ref="L9:L16" si="1">IFERROR(K9/H9,0)</f>
        <v>0</v>
      </c>
      <c r="M9" s="38">
        <f t="shared" ref="M9:M16" si="2">IFERROR(K9/I9,0)</f>
        <v>1</v>
      </c>
    </row>
    <row r="10" spans="2:13" x14ac:dyDescent="0.2">
      <c r="B10" s="32" t="s">
        <v>24</v>
      </c>
      <c r="C10" s="33"/>
      <c r="D10" s="34" t="s">
        <v>25</v>
      </c>
      <c r="E10" s="29">
        <v>5111</v>
      </c>
      <c r="F10" s="30" t="s">
        <v>23</v>
      </c>
      <c r="G10" s="35">
        <f t="shared" si="0"/>
        <v>0</v>
      </c>
      <c r="H10" s="36">
        <v>0</v>
      </c>
      <c r="I10" s="36">
        <v>17490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/>
      <c r="C11" s="33"/>
      <c r="D11" s="34"/>
      <c r="E11" s="29">
        <v>5151</v>
      </c>
      <c r="F11" s="30" t="s">
        <v>26</v>
      </c>
      <c r="G11" s="35">
        <f t="shared" si="0"/>
        <v>0</v>
      </c>
      <c r="H11" s="36">
        <v>0</v>
      </c>
      <c r="I11" s="36">
        <v>145078.94</v>
      </c>
      <c r="J11" s="36">
        <v>140270.20000000001</v>
      </c>
      <c r="K11" s="36">
        <v>140270.20000000001</v>
      </c>
      <c r="L11" s="37">
        <f t="shared" si="1"/>
        <v>0</v>
      </c>
      <c r="M11" s="38">
        <f t="shared" si="2"/>
        <v>0.96685432082699263</v>
      </c>
    </row>
    <row r="12" spans="2:13" x14ac:dyDescent="0.2">
      <c r="B12" s="32" t="s">
        <v>27</v>
      </c>
      <c r="C12" s="33"/>
      <c r="D12" s="34" t="s">
        <v>28</v>
      </c>
      <c r="E12" s="29">
        <v>5111</v>
      </c>
      <c r="F12" s="30" t="s">
        <v>23</v>
      </c>
      <c r="G12" s="35">
        <f t="shared" si="0"/>
        <v>0</v>
      </c>
      <c r="H12" s="36">
        <v>0</v>
      </c>
      <c r="I12" s="36">
        <v>1269.01</v>
      </c>
      <c r="J12" s="36">
        <v>1269.01</v>
      </c>
      <c r="K12" s="36">
        <v>1269.01</v>
      </c>
      <c r="L12" s="37">
        <f t="shared" si="1"/>
        <v>0</v>
      </c>
      <c r="M12" s="38">
        <f t="shared" si="2"/>
        <v>1</v>
      </c>
    </row>
    <row r="13" spans="2:13" x14ac:dyDescent="0.2">
      <c r="B13" s="32"/>
      <c r="C13" s="33"/>
      <c r="D13" s="34"/>
      <c r="E13" s="29">
        <v>5191</v>
      </c>
      <c r="F13" s="30" t="s">
        <v>29</v>
      </c>
      <c r="G13" s="35">
        <f t="shared" si="0"/>
        <v>0</v>
      </c>
      <c r="H13" s="36">
        <v>0</v>
      </c>
      <c r="I13" s="36">
        <v>8850</v>
      </c>
      <c r="J13" s="36">
        <v>8850</v>
      </c>
      <c r="K13" s="36">
        <v>8850</v>
      </c>
      <c r="L13" s="37">
        <f t="shared" si="1"/>
        <v>0</v>
      </c>
      <c r="M13" s="38">
        <f t="shared" si="2"/>
        <v>1</v>
      </c>
    </row>
    <row r="14" spans="2:13" x14ac:dyDescent="0.2">
      <c r="B14" s="32" t="s">
        <v>30</v>
      </c>
      <c r="C14" s="33"/>
      <c r="D14" s="34" t="s">
        <v>31</v>
      </c>
      <c r="E14" s="29">
        <v>5411</v>
      </c>
      <c r="F14" s="30" t="s">
        <v>32</v>
      </c>
      <c r="G14" s="35">
        <f t="shared" si="0"/>
        <v>0</v>
      </c>
      <c r="H14" s="36">
        <v>0</v>
      </c>
      <c r="I14" s="36">
        <v>434900</v>
      </c>
      <c r="J14" s="36">
        <v>434900</v>
      </c>
      <c r="K14" s="36">
        <v>434900</v>
      </c>
      <c r="L14" s="37">
        <f t="shared" si="1"/>
        <v>0</v>
      </c>
      <c r="M14" s="38">
        <f t="shared" si="2"/>
        <v>1</v>
      </c>
    </row>
    <row r="15" spans="2:13" x14ac:dyDescent="0.2">
      <c r="B15" s="32" t="s">
        <v>33</v>
      </c>
      <c r="C15" s="33"/>
      <c r="D15" s="34" t="s">
        <v>34</v>
      </c>
      <c r="E15" s="29">
        <v>5151</v>
      </c>
      <c r="F15" s="30" t="s">
        <v>26</v>
      </c>
      <c r="G15" s="35">
        <f t="shared" si="0"/>
        <v>0</v>
      </c>
      <c r="H15" s="36">
        <v>0</v>
      </c>
      <c r="I15" s="36">
        <v>27662.17</v>
      </c>
      <c r="J15" s="36">
        <v>27662.17</v>
      </c>
      <c r="K15" s="36">
        <v>27662.17</v>
      </c>
      <c r="L15" s="37">
        <f t="shared" si="1"/>
        <v>0</v>
      </c>
      <c r="M15" s="38">
        <f t="shared" si="2"/>
        <v>1</v>
      </c>
    </row>
    <row r="16" spans="2:13" x14ac:dyDescent="0.2">
      <c r="B16" s="32" t="s">
        <v>35</v>
      </c>
      <c r="C16" s="33"/>
      <c r="D16" s="34" t="s">
        <v>36</v>
      </c>
      <c r="E16" s="29">
        <v>5411</v>
      </c>
      <c r="F16" s="30" t="s">
        <v>32</v>
      </c>
      <c r="G16" s="35">
        <f t="shared" si="0"/>
        <v>0</v>
      </c>
      <c r="H16" s="36">
        <v>0</v>
      </c>
      <c r="I16" s="36">
        <v>167303.18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/>
      <c r="C17" s="33"/>
      <c r="D17" s="34"/>
      <c r="E17" s="39"/>
      <c r="F17" s="40"/>
      <c r="G17" s="44"/>
      <c r="H17" s="44"/>
      <c r="I17" s="44"/>
      <c r="J17" s="44"/>
      <c r="K17" s="44"/>
      <c r="L17" s="41"/>
      <c r="M17" s="42"/>
    </row>
    <row r="18" spans="2:13" x14ac:dyDescent="0.2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88" t="s">
        <v>14</v>
      </c>
      <c r="C19" s="89"/>
      <c r="D19" s="89"/>
      <c r="E19" s="89"/>
      <c r="F19" s="89"/>
      <c r="G19" s="7">
        <f>SUM(G9:G16)</f>
        <v>0</v>
      </c>
      <c r="H19" s="7">
        <f>SUM(H9:H16)</f>
        <v>0</v>
      </c>
      <c r="I19" s="7">
        <f>SUM(I9:I16)</f>
        <v>805953.3</v>
      </c>
      <c r="J19" s="7">
        <f>SUM(J9:J16)</f>
        <v>616351.38</v>
      </c>
      <c r="K19" s="7">
        <f>SUM(K9:K16)</f>
        <v>616351.38</v>
      </c>
      <c r="L19" s="8">
        <f>IFERROR(K19/H19,0)</f>
        <v>0</v>
      </c>
      <c r="M19" s="9">
        <f>IFERROR(K19/I19,0)</f>
        <v>0.76474825526491419</v>
      </c>
    </row>
    <row r="20" spans="2:13" ht="4.9000000000000004" customHeight="1" x14ac:dyDescent="0.2">
      <c r="B20" s="32"/>
      <c r="C20" s="33"/>
      <c r="D20" s="27"/>
      <c r="E20" s="43"/>
      <c r="F20" s="27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90" t="s">
        <v>15</v>
      </c>
      <c r="C21" s="87"/>
      <c r="D21" s="87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13.15" customHeight="1" x14ac:dyDescent="0.2">
      <c r="B22" s="25"/>
      <c r="C22" s="87" t="s">
        <v>16</v>
      </c>
      <c r="D22" s="87"/>
      <c r="E22" s="21"/>
      <c r="F22" s="26"/>
      <c r="G22" s="27"/>
      <c r="H22" s="27"/>
      <c r="I22" s="27"/>
      <c r="J22" s="27"/>
      <c r="K22" s="27"/>
      <c r="L22" s="27"/>
      <c r="M22" s="28"/>
    </row>
    <row r="23" spans="2:13" ht="6" customHeight="1" x14ac:dyDescent="0.2">
      <c r="B23" s="45"/>
      <c r="C23" s="46"/>
      <c r="D23" s="46"/>
      <c r="E23" s="39"/>
      <c r="F23" s="46"/>
      <c r="G23" s="27"/>
      <c r="H23" s="27"/>
      <c r="I23" s="27"/>
      <c r="J23" s="27"/>
      <c r="K23" s="27"/>
      <c r="L23" s="27"/>
      <c r="M23" s="28"/>
    </row>
    <row r="24" spans="2:13" x14ac:dyDescent="0.2">
      <c r="B24" s="32"/>
      <c r="C24" s="33"/>
      <c r="D24" s="27"/>
      <c r="E24" s="43"/>
      <c r="F24" s="27"/>
      <c r="G24" s="44"/>
      <c r="H24" s="44"/>
      <c r="I24" s="44"/>
      <c r="J24" s="44"/>
      <c r="K24" s="44"/>
      <c r="L24" s="41"/>
      <c r="M24" s="42"/>
    </row>
    <row r="25" spans="2:13" x14ac:dyDescent="0.2">
      <c r="B25" s="47"/>
      <c r="C25" s="48"/>
      <c r="D25" s="49"/>
      <c r="E25" s="50"/>
      <c r="F25" s="49"/>
      <c r="G25" s="49"/>
      <c r="H25" s="49"/>
      <c r="I25" s="49"/>
      <c r="J25" s="49"/>
      <c r="K25" s="49"/>
      <c r="L25" s="49"/>
      <c r="M25" s="51"/>
    </row>
    <row r="26" spans="2:13" x14ac:dyDescent="0.2">
      <c r="B26" s="88" t="s">
        <v>17</v>
      </c>
      <c r="C26" s="89"/>
      <c r="D26" s="89"/>
      <c r="E26" s="89"/>
      <c r="F26" s="89"/>
      <c r="G26" s="7" t="e">
        <f>SUM(#REF!)</f>
        <v>#REF!</v>
      </c>
      <c r="H26" s="7" t="e">
        <f>SUM(#REF!)</f>
        <v>#REF!</v>
      </c>
      <c r="I26" s="7" t="e">
        <f>SUM(#REF!)</f>
        <v>#REF!</v>
      </c>
      <c r="J26" s="7" t="e">
        <f>SUM(#REF!)</f>
        <v>#REF!</v>
      </c>
      <c r="K26" s="7" t="e">
        <f>SUM(#REF!)</f>
        <v>#REF!</v>
      </c>
      <c r="L26" s="8">
        <f>IFERROR(K26/H26,0)</f>
        <v>0</v>
      </c>
      <c r="M26" s="9">
        <f>IFERROR(K26/I26,0)</f>
        <v>0</v>
      </c>
    </row>
    <row r="27" spans="2:13" x14ac:dyDescent="0.2">
      <c r="B27" s="4"/>
      <c r="C27" s="5"/>
      <c r="D27" s="2"/>
      <c r="E27" s="6"/>
      <c r="F27" s="2"/>
      <c r="G27" s="2"/>
      <c r="H27" s="2"/>
      <c r="I27" s="2"/>
      <c r="J27" s="2"/>
      <c r="K27" s="2"/>
      <c r="L27" s="2"/>
      <c r="M27" s="3"/>
    </row>
    <row r="28" spans="2:13" x14ac:dyDescent="0.2">
      <c r="B28" s="75" t="s">
        <v>18</v>
      </c>
      <c r="C28" s="76"/>
      <c r="D28" s="76"/>
      <c r="E28" s="76"/>
      <c r="F28" s="76"/>
      <c r="G28" s="10" t="e">
        <f>+G19+G26</f>
        <v>#REF!</v>
      </c>
      <c r="H28" s="10" t="e">
        <f>+H19+H26</f>
        <v>#REF!</v>
      </c>
      <c r="I28" s="10" t="e">
        <f>+I19+I26</f>
        <v>#REF!</v>
      </c>
      <c r="J28" s="10" t="e">
        <f>+J19+J26</f>
        <v>#REF!</v>
      </c>
      <c r="K28" s="10" t="e">
        <f>+K19+K26</f>
        <v>#REF!</v>
      </c>
      <c r="L28" s="11">
        <f>IFERROR(K28/H28,0)</f>
        <v>0</v>
      </c>
      <c r="M28" s="12">
        <f>IFERROR(K28/I28,0)</f>
        <v>0</v>
      </c>
    </row>
    <row r="29" spans="2:13" x14ac:dyDescent="0.2">
      <c r="B29" s="13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6"/>
    </row>
    <row r="30" spans="2:13" ht="15" x14ac:dyDescent="0.25">
      <c r="B30" s="17" t="s">
        <v>19</v>
      </c>
      <c r="C30" s="17"/>
      <c r="D30" s="18"/>
      <c r="E30" s="19"/>
      <c r="F30" s="18"/>
      <c r="G30" s="18"/>
      <c r="H30" s="18"/>
    </row>
  </sheetData>
  <mergeCells count="22">
    <mergeCell ref="B28:F28"/>
    <mergeCell ref="K3:K5"/>
    <mergeCell ref="L3:M3"/>
    <mergeCell ref="L4:L5"/>
    <mergeCell ref="M4:M5"/>
    <mergeCell ref="B6:D6"/>
    <mergeCell ref="J6:K6"/>
    <mergeCell ref="C7:D7"/>
    <mergeCell ref="B19:F19"/>
    <mergeCell ref="B21:D21"/>
    <mergeCell ref="C22:D22"/>
    <mergeCell ref="B26:F26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2022-05-17T17:01:03Z</dcterms:modified>
</cp:coreProperties>
</file>